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<sst xmlns="http://schemas.openxmlformats.org/spreadsheetml/2006/main" count="152" uniqueCount="66">
  <si>
    <t>桑植县2026年公开招聘城市社区专职工作者综合成绩及体检人员名单</t>
  </si>
  <si>
    <r>
      <rPr>
        <sz val="11"/>
        <rFont val="SimSun"/>
        <charset val="134"/>
      </rPr>
      <t>序号</t>
    </r>
  </si>
  <si>
    <r>
      <rPr>
        <sz val="11"/>
        <rFont val="SimSun"/>
        <charset val="134"/>
      </rPr>
      <t>姓名</t>
    </r>
  </si>
  <si>
    <r>
      <rPr>
        <sz val="11"/>
        <rFont val="SimSun"/>
        <charset val="134"/>
      </rPr>
      <t>报考单位</t>
    </r>
  </si>
  <si>
    <r>
      <rPr>
        <sz val="11"/>
        <rFont val="SimSun"/>
        <charset val="134"/>
      </rPr>
      <t>报考岗位</t>
    </r>
  </si>
  <si>
    <r>
      <rPr>
        <sz val="11"/>
        <rFont val="SimSun"/>
        <charset val="134"/>
      </rPr>
      <t>准考证号</t>
    </r>
  </si>
  <si>
    <t>笔试成绩</t>
  </si>
  <si>
    <t>笔试成绩*60%</t>
  </si>
  <si>
    <t>面试成绩</t>
  </si>
  <si>
    <t>面试成绩*40%</t>
  </si>
  <si>
    <t>合计</t>
  </si>
  <si>
    <t>综合排名</t>
  </si>
  <si>
    <t>是否体检</t>
  </si>
  <si>
    <r>
      <rPr>
        <sz val="11"/>
        <rFont val="SimSun"/>
        <charset val="134"/>
      </rPr>
      <t>王雯</t>
    </r>
  </si>
  <si>
    <r>
      <rPr>
        <sz val="11"/>
        <rFont val="SimSun"/>
        <charset val="134"/>
      </rPr>
      <t>澧源镇城市社区</t>
    </r>
  </si>
  <si>
    <t>体检</t>
  </si>
  <si>
    <r>
      <rPr>
        <sz val="11"/>
        <rFont val="SimSun"/>
        <charset val="134"/>
      </rPr>
      <t>谷雪儿</t>
    </r>
  </si>
  <si>
    <t>2</t>
  </si>
  <si>
    <r>
      <rPr>
        <sz val="11"/>
        <rFont val="SimSun"/>
        <charset val="134"/>
      </rPr>
      <t>熊桂云</t>
    </r>
  </si>
  <si>
    <t>3</t>
  </si>
  <si>
    <r>
      <rPr>
        <sz val="11"/>
        <rFont val="SimSun"/>
        <charset val="134"/>
      </rPr>
      <t>罗宇晴</t>
    </r>
  </si>
  <si>
    <t>4</t>
  </si>
  <si>
    <r>
      <rPr>
        <sz val="11"/>
        <rFont val="SimSun"/>
        <charset val="134"/>
      </rPr>
      <t>彭雅琴</t>
    </r>
  </si>
  <si>
    <t>5</t>
  </si>
  <si>
    <r>
      <rPr>
        <sz val="11"/>
        <rFont val="SimSun"/>
        <charset val="134"/>
      </rPr>
      <t>陈敏慧</t>
    </r>
  </si>
  <si>
    <t>7</t>
  </si>
  <si>
    <r>
      <rPr>
        <sz val="11"/>
        <rFont val="SimSun"/>
        <charset val="134"/>
      </rPr>
      <t>徐利</t>
    </r>
  </si>
  <si>
    <t>8</t>
  </si>
  <si>
    <r>
      <rPr>
        <sz val="11"/>
        <rFont val="SimSun"/>
        <charset val="134"/>
      </rPr>
      <t>卓茜</t>
    </r>
  </si>
  <si>
    <t>6</t>
  </si>
  <si>
    <r>
      <rPr>
        <sz val="11"/>
        <rFont val="SimSun"/>
        <charset val="134"/>
      </rPr>
      <t>向晶维</t>
    </r>
  </si>
  <si>
    <t>9</t>
  </si>
  <si>
    <r>
      <rPr>
        <sz val="11"/>
        <rFont val="SimSun"/>
        <charset val="134"/>
      </rPr>
      <t>田婷</t>
    </r>
  </si>
  <si>
    <t>10</t>
  </si>
  <si>
    <r>
      <rPr>
        <sz val="11"/>
        <rFont val="SimSun"/>
        <charset val="134"/>
      </rPr>
      <t>廖朝胜</t>
    </r>
  </si>
  <si>
    <t>1</t>
  </si>
  <si>
    <r>
      <rPr>
        <sz val="11"/>
        <rFont val="SimSun"/>
        <charset val="134"/>
      </rPr>
      <t>熊锐杰</t>
    </r>
  </si>
  <si>
    <r>
      <rPr>
        <sz val="11"/>
        <rFont val="SimSun"/>
        <charset val="134"/>
      </rPr>
      <t>彭真</t>
    </r>
  </si>
  <si>
    <r>
      <rPr>
        <sz val="11"/>
        <rFont val="SimSun"/>
        <charset val="134"/>
      </rPr>
      <t>宋新钊</t>
    </r>
  </si>
  <si>
    <r>
      <rPr>
        <sz val="11"/>
        <rFont val="SimSun"/>
        <charset val="134"/>
      </rPr>
      <t>彭潇</t>
    </r>
  </si>
  <si>
    <r>
      <rPr>
        <sz val="11"/>
        <rFont val="SimSun"/>
        <charset val="134"/>
      </rPr>
      <t>黄明喆</t>
    </r>
  </si>
  <si>
    <r>
      <rPr>
        <sz val="11"/>
        <rFont val="SimSun"/>
        <charset val="134"/>
      </rPr>
      <t>熊勇</t>
    </r>
  </si>
  <si>
    <r>
      <rPr>
        <sz val="11"/>
        <rFont val="SimSun"/>
        <charset val="134"/>
      </rPr>
      <t>吴舰</t>
    </r>
  </si>
  <si>
    <r>
      <rPr>
        <sz val="11"/>
        <rFont val="SimSun"/>
        <charset val="134"/>
      </rPr>
      <t>李先鑫</t>
    </r>
  </si>
  <si>
    <r>
      <rPr>
        <sz val="11"/>
        <rFont val="SimSun"/>
        <charset val="134"/>
      </rPr>
      <t>王瀚</t>
    </r>
  </si>
  <si>
    <r>
      <rPr>
        <sz val="11"/>
        <rFont val="SimSun"/>
        <charset val="134"/>
      </rPr>
      <t>葛贞君</t>
    </r>
  </si>
  <si>
    <r>
      <rPr>
        <sz val="11"/>
        <rFont val="SimSun"/>
        <charset val="134"/>
      </rPr>
      <t>何爽</t>
    </r>
  </si>
  <si>
    <r>
      <rPr>
        <sz val="11"/>
        <rFont val="SimSun"/>
        <charset val="134"/>
      </rPr>
      <t>王湘帆</t>
    </r>
  </si>
  <si>
    <r>
      <rPr>
        <sz val="11"/>
        <rFont val="SimSun"/>
        <charset val="134"/>
      </rPr>
      <t>董星兵</t>
    </r>
  </si>
  <si>
    <r>
      <rPr>
        <sz val="11"/>
        <rFont val="SimSun"/>
        <charset val="134"/>
      </rPr>
      <t>谷寒英</t>
    </r>
  </si>
  <si>
    <r>
      <rPr>
        <sz val="11"/>
        <rFont val="SimSun"/>
        <charset val="134"/>
      </rPr>
      <t>涂丽</t>
    </r>
  </si>
  <si>
    <r>
      <rPr>
        <sz val="11"/>
        <rFont val="SimSun"/>
        <charset val="134"/>
      </rPr>
      <t>朱梓莹</t>
    </r>
  </si>
  <si>
    <r>
      <rPr>
        <sz val="11"/>
        <rFont val="SimSun"/>
        <charset val="134"/>
      </rPr>
      <t>向美霞</t>
    </r>
  </si>
  <si>
    <r>
      <rPr>
        <sz val="11"/>
        <rFont val="SimSun"/>
        <charset val="134"/>
      </rPr>
      <t>袁婷</t>
    </r>
  </si>
  <si>
    <r>
      <rPr>
        <sz val="11"/>
        <rFont val="SimSun"/>
        <charset val="134"/>
      </rPr>
      <t>王亚琼</t>
    </r>
  </si>
  <si>
    <r>
      <rPr>
        <sz val="11"/>
        <rFont val="SimSun"/>
        <charset val="134"/>
      </rPr>
      <t>张鹏</t>
    </r>
  </si>
  <si>
    <r>
      <rPr>
        <sz val="11"/>
        <rFont val="SimSun"/>
        <charset val="134"/>
      </rPr>
      <t>杨凯</t>
    </r>
  </si>
  <si>
    <r>
      <rPr>
        <sz val="11"/>
        <rFont val="SimSun"/>
        <charset val="134"/>
      </rPr>
      <t>朱民阳</t>
    </r>
  </si>
  <si>
    <r>
      <rPr>
        <sz val="11"/>
        <rFont val="SimSun"/>
        <charset val="134"/>
      </rPr>
      <t>龚艺伟</t>
    </r>
  </si>
  <si>
    <r>
      <rPr>
        <sz val="11"/>
        <rFont val="SimSun"/>
        <charset val="134"/>
      </rPr>
      <t>钟晓芳</t>
    </r>
  </si>
  <si>
    <r>
      <rPr>
        <sz val="11"/>
        <rFont val="SimSun"/>
        <charset val="134"/>
      </rPr>
      <t>朱梓璇</t>
    </r>
  </si>
  <si>
    <r>
      <rPr>
        <b/>
        <sz val="11"/>
        <rFont val="SimSun"/>
        <charset val="134"/>
      </rPr>
      <t>澧源镇城市社区</t>
    </r>
  </si>
  <si>
    <r>
      <rPr>
        <sz val="11"/>
        <rFont val="SimSun"/>
        <charset val="134"/>
      </rPr>
      <t>蒯玺</t>
    </r>
  </si>
  <si>
    <r>
      <rPr>
        <sz val="11"/>
        <rFont val="SimSun"/>
        <charset val="134"/>
      </rPr>
      <t>刘鑫</t>
    </r>
  </si>
  <si>
    <r>
      <rPr>
        <sz val="11"/>
        <rFont val="SimSun"/>
        <charset val="134"/>
      </rPr>
      <t>瞿磊</t>
    </r>
  </si>
  <si>
    <r>
      <rPr>
        <sz val="11"/>
        <rFont val="SimSun"/>
        <charset val="134"/>
      </rPr>
      <t>付林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</si>
</sst>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0_ "/>
  </numFmts>
  <fonts count="29">
    <font>
      <sz val="11"/>
      <color rgb="FF000000"/>
      <name val="Arial"/>
      <charset val="204"/>
    </font>
    <font>
      <b/>
      <sz val="15"/>
      <name val="SimSun"/>
      <charset val="134"/>
    </font>
    <font>
      <b/>
      <sz val="15"/>
      <color rgb="FF000000"/>
      <name val="SimSun"/>
      <charset val="134"/>
    </font>
    <font>
      <sz val="11"/>
      <color rgb="FF000000"/>
      <name val="SimSun"/>
      <charset val="134"/>
    </font>
    <font>
      <sz val="11"/>
      <name val="SimSun"/>
      <charset val="134"/>
    </font>
    <font>
      <sz val="11"/>
      <color rgb="FF000000"/>
      <name val="宋体"/>
      <charset val="134"/>
    </font>
    <font>
      <sz val="11"/>
      <color rgb="FF000000"/>
      <name val="Arial"/>
      <charset val="134"/>
    </font>
    <font>
      <b/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 applyFill="1" applyBorder="1" applyAlignment="1">
      <alignment horizontal="left" vertical="top" wrapText="1"/>
    </xf>
    <xf numFmtId="176" fontId="0" fillId="0" borderId="0" xfId="0" applyNumberForma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177" fontId="6" fillId="0" borderId="5" xfId="0" applyNumberFormat="1" applyFont="1" applyFill="1" applyBorder="1" applyAlignment="1">
      <alignment horizontal="center" vertical="center" wrapText="1"/>
    </xf>
    <xf numFmtId="178" fontId="6" fillId="0" borderId="6" xfId="0" applyNumberFormat="1" applyFont="1" applyFill="1" applyBorder="1" applyAlignment="1">
      <alignment horizontal="center" vertical="center" wrapText="1"/>
    </xf>
    <xf numFmtId="176" fontId="0" fillId="0" borderId="7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179" fontId="6" fillId="0" borderId="7" xfId="0" applyNumberFormat="1" applyFont="1" applyFill="1" applyBorder="1" applyAlignment="1">
      <alignment horizontal="center" vertical="center" wrapText="1"/>
    </xf>
    <xf numFmtId="179" fontId="6" fillId="0" borderId="0" xfId="0" applyNumberFormat="1" applyFont="1" applyFill="1" applyBorder="1" applyAlignment="1">
      <alignment horizontal="center" vertical="center" wrapText="1"/>
    </xf>
    <xf numFmtId="177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6"/>
  <sheetViews>
    <sheetView tabSelected="1" topLeftCell="A34" workbookViewId="0">
      <selection activeCell="H56" sqref="H56"/>
    </sheetView>
  </sheetViews>
  <sheetFormatPr defaultColWidth="9" defaultRowHeight="14.25"/>
  <cols>
    <col min="1" max="1" width="5.875" customWidth="1"/>
    <col min="2" max="2" width="8.625" customWidth="1"/>
    <col min="3" max="3" width="15.5" customWidth="1"/>
    <col min="4" max="4" width="9.25" customWidth="1"/>
    <col min="5" max="5" width="15.25" customWidth="1"/>
    <col min="6" max="6" width="10.5" customWidth="1"/>
    <col min="7" max="7" width="13.375" customWidth="1"/>
    <col min="8" max="8" width="9.625" customWidth="1"/>
    <col min="9" max="9" width="13.125" style="1" customWidth="1"/>
    <col min="11" max="11" width="9" style="2"/>
  </cols>
  <sheetData>
    <row r="1" ht="61.35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4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7" t="s">
        <v>10</v>
      </c>
      <c r="K2" s="9" t="s">
        <v>11</v>
      </c>
      <c r="L2" s="7" t="s">
        <v>12</v>
      </c>
    </row>
    <row r="3" ht="24" customHeight="1" spans="1:12">
      <c r="A3" s="10">
        <v>1</v>
      </c>
      <c r="B3" s="5" t="s">
        <v>13</v>
      </c>
      <c r="C3" s="5" t="s">
        <v>14</v>
      </c>
      <c r="D3" s="10">
        <v>101</v>
      </c>
      <c r="E3" s="11">
        <v>202603290719</v>
      </c>
      <c r="F3" s="12">
        <v>86.65</v>
      </c>
      <c r="G3" s="13">
        <f>F3*0.6</f>
        <v>51.99</v>
      </c>
      <c r="H3" s="13">
        <v>82.88</v>
      </c>
      <c r="I3" s="14">
        <f>H3*0.4</f>
        <v>33.152</v>
      </c>
      <c r="J3" s="14">
        <f>G3+I3</f>
        <v>85.142</v>
      </c>
      <c r="K3" s="15">
        <v>1</v>
      </c>
      <c r="L3" s="7" t="s">
        <v>15</v>
      </c>
    </row>
    <row r="4" ht="24" customHeight="1" spans="1:12">
      <c r="A4" s="10">
        <v>2</v>
      </c>
      <c r="B4" s="5" t="s">
        <v>16</v>
      </c>
      <c r="C4" s="5" t="s">
        <v>14</v>
      </c>
      <c r="D4" s="10">
        <v>101</v>
      </c>
      <c r="E4" s="11">
        <v>202603290934</v>
      </c>
      <c r="F4" s="12">
        <v>85.75</v>
      </c>
      <c r="G4" s="13">
        <f t="shared" ref="G4:G46" si="0">F4*0.6</f>
        <v>51.45</v>
      </c>
      <c r="H4" s="13">
        <v>80.42</v>
      </c>
      <c r="I4" s="14">
        <f t="shared" ref="I4:I46" si="1">H4*0.4</f>
        <v>32.168</v>
      </c>
      <c r="J4" s="14">
        <f t="shared" ref="J4:J46" si="2">G4+I4</f>
        <v>83.618</v>
      </c>
      <c r="K4" s="16" t="s">
        <v>17</v>
      </c>
      <c r="L4" s="7" t="s">
        <v>15</v>
      </c>
    </row>
    <row r="5" ht="24" customHeight="1" spans="1:12">
      <c r="A5" s="10">
        <v>3</v>
      </c>
      <c r="B5" s="5" t="s">
        <v>18</v>
      </c>
      <c r="C5" s="5" t="s">
        <v>14</v>
      </c>
      <c r="D5" s="10">
        <v>101</v>
      </c>
      <c r="E5" s="11">
        <v>202603290932</v>
      </c>
      <c r="F5" s="12">
        <v>85.55</v>
      </c>
      <c r="G5" s="13">
        <f t="shared" si="0"/>
        <v>51.33</v>
      </c>
      <c r="H5" s="13">
        <v>78.66</v>
      </c>
      <c r="I5" s="14">
        <f t="shared" si="1"/>
        <v>31.464</v>
      </c>
      <c r="J5" s="14">
        <f t="shared" si="2"/>
        <v>82.794</v>
      </c>
      <c r="K5" s="16" t="s">
        <v>19</v>
      </c>
      <c r="L5" s="7" t="s">
        <v>15</v>
      </c>
    </row>
    <row r="6" ht="24" customHeight="1" spans="1:12">
      <c r="A6" s="10">
        <v>4</v>
      </c>
      <c r="B6" s="5" t="s">
        <v>20</v>
      </c>
      <c r="C6" s="5" t="s">
        <v>14</v>
      </c>
      <c r="D6" s="10">
        <v>101</v>
      </c>
      <c r="E6" s="11">
        <v>202603290710</v>
      </c>
      <c r="F6" s="12">
        <v>85.25</v>
      </c>
      <c r="G6" s="13">
        <f t="shared" si="0"/>
        <v>51.15</v>
      </c>
      <c r="H6" s="13">
        <v>78.2</v>
      </c>
      <c r="I6" s="14">
        <f t="shared" si="1"/>
        <v>31.28</v>
      </c>
      <c r="J6" s="14">
        <f t="shared" si="2"/>
        <v>82.43</v>
      </c>
      <c r="K6" s="16" t="s">
        <v>21</v>
      </c>
      <c r="L6" s="7" t="s">
        <v>15</v>
      </c>
    </row>
    <row r="7" ht="24" customHeight="1" spans="1:12">
      <c r="A7" s="10">
        <v>5</v>
      </c>
      <c r="B7" s="5" t="s">
        <v>22</v>
      </c>
      <c r="C7" s="5" t="s">
        <v>14</v>
      </c>
      <c r="D7" s="10">
        <v>101</v>
      </c>
      <c r="E7" s="11">
        <v>202603290116</v>
      </c>
      <c r="F7" s="12">
        <v>83.05</v>
      </c>
      <c r="G7" s="13">
        <f t="shared" si="0"/>
        <v>49.83</v>
      </c>
      <c r="H7" s="13">
        <v>79.86</v>
      </c>
      <c r="I7" s="14">
        <f t="shared" si="1"/>
        <v>31.944</v>
      </c>
      <c r="J7" s="14">
        <f t="shared" si="2"/>
        <v>81.774</v>
      </c>
      <c r="K7" s="16" t="s">
        <v>23</v>
      </c>
      <c r="L7" s="7" t="s">
        <v>15</v>
      </c>
    </row>
    <row r="8" ht="24" customHeight="1" spans="1:12">
      <c r="A8" s="10">
        <v>6</v>
      </c>
      <c r="B8" s="5" t="s">
        <v>24</v>
      </c>
      <c r="C8" s="5" t="s">
        <v>14</v>
      </c>
      <c r="D8" s="10">
        <v>101</v>
      </c>
      <c r="E8" s="11">
        <v>202603290635</v>
      </c>
      <c r="F8" s="12">
        <v>82.5</v>
      </c>
      <c r="G8" s="13">
        <f t="shared" si="0"/>
        <v>49.5</v>
      </c>
      <c r="H8" s="13">
        <v>79.44</v>
      </c>
      <c r="I8" s="14">
        <f t="shared" si="1"/>
        <v>31.776</v>
      </c>
      <c r="J8" s="14">
        <f t="shared" si="2"/>
        <v>81.276</v>
      </c>
      <c r="K8" s="16" t="s">
        <v>25</v>
      </c>
      <c r="L8" s="13"/>
    </row>
    <row r="9" ht="24" customHeight="1" spans="1:12">
      <c r="A9" s="10">
        <v>7</v>
      </c>
      <c r="B9" s="5" t="s">
        <v>26</v>
      </c>
      <c r="C9" s="5" t="s">
        <v>14</v>
      </c>
      <c r="D9" s="10">
        <v>101</v>
      </c>
      <c r="E9" s="11">
        <v>202603291009</v>
      </c>
      <c r="F9" s="12">
        <v>81.6</v>
      </c>
      <c r="G9" s="13">
        <f t="shared" si="0"/>
        <v>48.96</v>
      </c>
      <c r="H9" s="13">
        <v>76.88</v>
      </c>
      <c r="I9" s="14">
        <f t="shared" si="1"/>
        <v>30.752</v>
      </c>
      <c r="J9" s="14">
        <f t="shared" si="2"/>
        <v>79.712</v>
      </c>
      <c r="K9" s="16" t="s">
        <v>27</v>
      </c>
      <c r="L9" s="13"/>
    </row>
    <row r="10" ht="24" customHeight="1" spans="1:12">
      <c r="A10" s="10">
        <v>8</v>
      </c>
      <c r="B10" s="5" t="s">
        <v>28</v>
      </c>
      <c r="C10" s="5" t="s">
        <v>14</v>
      </c>
      <c r="D10" s="10">
        <v>101</v>
      </c>
      <c r="E10" s="11">
        <v>202603290923</v>
      </c>
      <c r="F10" s="12">
        <v>80.8</v>
      </c>
      <c r="G10" s="13">
        <f t="shared" si="0"/>
        <v>48.48</v>
      </c>
      <c r="H10" s="13">
        <v>82.14</v>
      </c>
      <c r="I10" s="14">
        <f t="shared" si="1"/>
        <v>32.856</v>
      </c>
      <c r="J10" s="14">
        <f t="shared" si="2"/>
        <v>81.336</v>
      </c>
      <c r="K10" s="16" t="s">
        <v>29</v>
      </c>
      <c r="L10" s="13"/>
    </row>
    <row r="11" ht="24" customHeight="1" spans="1:12">
      <c r="A11" s="10">
        <v>9</v>
      </c>
      <c r="B11" s="5" t="s">
        <v>30</v>
      </c>
      <c r="C11" s="5" t="s">
        <v>14</v>
      </c>
      <c r="D11" s="10">
        <v>101</v>
      </c>
      <c r="E11" s="11">
        <v>202603290104</v>
      </c>
      <c r="F11" s="12">
        <v>80.1</v>
      </c>
      <c r="G11" s="13">
        <f t="shared" si="0"/>
        <v>48.06</v>
      </c>
      <c r="H11" s="13">
        <v>72.3</v>
      </c>
      <c r="I11" s="14">
        <f t="shared" si="1"/>
        <v>28.92</v>
      </c>
      <c r="J11" s="14">
        <f t="shared" si="2"/>
        <v>76.98</v>
      </c>
      <c r="K11" s="16" t="s">
        <v>31</v>
      </c>
      <c r="L11" s="13"/>
    </row>
    <row r="12" ht="24" customHeight="1" spans="1:12">
      <c r="A12" s="10">
        <v>10</v>
      </c>
      <c r="B12" s="5" t="s">
        <v>32</v>
      </c>
      <c r="C12" s="5" t="s">
        <v>14</v>
      </c>
      <c r="D12" s="10">
        <v>101</v>
      </c>
      <c r="E12" s="11">
        <v>202603290416</v>
      </c>
      <c r="F12" s="12">
        <v>78.85</v>
      </c>
      <c r="G12" s="13">
        <f t="shared" si="0"/>
        <v>47.31</v>
      </c>
      <c r="H12" s="13">
        <v>0</v>
      </c>
      <c r="I12" s="14">
        <f t="shared" si="1"/>
        <v>0</v>
      </c>
      <c r="J12" s="14">
        <f t="shared" si="2"/>
        <v>47.31</v>
      </c>
      <c r="K12" s="16" t="s">
        <v>33</v>
      </c>
      <c r="L12" s="13"/>
    </row>
    <row r="13" ht="24" customHeight="1" spans="1:12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</row>
    <row r="14" ht="24" customHeight="1" spans="1:12">
      <c r="A14" s="19">
        <v>1</v>
      </c>
      <c r="B14" s="20" t="s">
        <v>34</v>
      </c>
      <c r="C14" s="20" t="s">
        <v>14</v>
      </c>
      <c r="D14" s="19">
        <v>102</v>
      </c>
      <c r="E14" s="21">
        <v>202603291313</v>
      </c>
      <c r="F14" s="22">
        <v>81.6</v>
      </c>
      <c r="G14" s="13">
        <f t="shared" si="0"/>
        <v>48.96</v>
      </c>
      <c r="H14" s="13">
        <v>81.24</v>
      </c>
      <c r="I14" s="14">
        <f t="shared" si="1"/>
        <v>32.496</v>
      </c>
      <c r="J14" s="14">
        <f t="shared" si="2"/>
        <v>81.456</v>
      </c>
      <c r="K14" s="16" t="s">
        <v>35</v>
      </c>
      <c r="L14" s="7" t="s">
        <v>15</v>
      </c>
    </row>
    <row r="15" ht="24" customHeight="1" spans="1:12">
      <c r="A15" s="19">
        <v>2</v>
      </c>
      <c r="B15" s="20" t="s">
        <v>36</v>
      </c>
      <c r="C15" s="20" t="s">
        <v>14</v>
      </c>
      <c r="D15" s="19">
        <v>102</v>
      </c>
      <c r="E15" s="21">
        <v>202603291323</v>
      </c>
      <c r="F15" s="22">
        <v>80.4</v>
      </c>
      <c r="G15" s="13">
        <f t="shared" si="0"/>
        <v>48.24</v>
      </c>
      <c r="H15" s="13">
        <v>77.28</v>
      </c>
      <c r="I15" s="14">
        <f t="shared" si="1"/>
        <v>30.912</v>
      </c>
      <c r="J15" s="14">
        <f t="shared" si="2"/>
        <v>79.152</v>
      </c>
      <c r="K15" s="16" t="s">
        <v>21</v>
      </c>
      <c r="L15" s="7" t="s">
        <v>15</v>
      </c>
    </row>
    <row r="16" ht="24" customHeight="1" spans="1:12">
      <c r="A16" s="19">
        <v>3</v>
      </c>
      <c r="B16" s="20" t="s">
        <v>37</v>
      </c>
      <c r="C16" s="20" t="s">
        <v>14</v>
      </c>
      <c r="D16" s="19">
        <v>102</v>
      </c>
      <c r="E16" s="21">
        <v>202603291412</v>
      </c>
      <c r="F16" s="22">
        <v>80.4</v>
      </c>
      <c r="G16" s="13">
        <f t="shared" si="0"/>
        <v>48.24</v>
      </c>
      <c r="H16" s="13">
        <v>75.94</v>
      </c>
      <c r="I16" s="14">
        <f t="shared" si="1"/>
        <v>30.376</v>
      </c>
      <c r="J16" s="14">
        <f t="shared" si="2"/>
        <v>78.616</v>
      </c>
      <c r="K16" s="16" t="s">
        <v>29</v>
      </c>
      <c r="L16" s="13"/>
    </row>
    <row r="17" ht="24" customHeight="1" spans="1:12">
      <c r="A17" s="19">
        <v>4</v>
      </c>
      <c r="B17" s="20" t="s">
        <v>38</v>
      </c>
      <c r="C17" s="20" t="s">
        <v>14</v>
      </c>
      <c r="D17" s="19">
        <v>102</v>
      </c>
      <c r="E17" s="21">
        <v>202603291124</v>
      </c>
      <c r="F17" s="22">
        <v>79.75</v>
      </c>
      <c r="G17" s="13">
        <f t="shared" si="0"/>
        <v>47.85</v>
      </c>
      <c r="H17" s="13">
        <v>75.46</v>
      </c>
      <c r="I17" s="14">
        <f t="shared" si="1"/>
        <v>30.184</v>
      </c>
      <c r="J17" s="14">
        <f t="shared" si="2"/>
        <v>78.034</v>
      </c>
      <c r="K17" s="16" t="s">
        <v>25</v>
      </c>
      <c r="L17" s="13"/>
    </row>
    <row r="18" ht="24" customHeight="1" spans="1:12">
      <c r="A18" s="19">
        <v>5</v>
      </c>
      <c r="B18" s="20" t="s">
        <v>39</v>
      </c>
      <c r="C18" s="20" t="s">
        <v>14</v>
      </c>
      <c r="D18" s="19">
        <v>102</v>
      </c>
      <c r="E18" s="21">
        <v>202603291332</v>
      </c>
      <c r="F18" s="22">
        <v>79.7</v>
      </c>
      <c r="G18" s="13">
        <f t="shared" si="0"/>
        <v>47.82</v>
      </c>
      <c r="H18" s="13">
        <v>80.6</v>
      </c>
      <c r="I18" s="14">
        <f t="shared" si="1"/>
        <v>32.24</v>
      </c>
      <c r="J18" s="14">
        <f t="shared" si="2"/>
        <v>80.06</v>
      </c>
      <c r="K18" s="16" t="s">
        <v>17</v>
      </c>
      <c r="L18" s="7" t="s">
        <v>15</v>
      </c>
    </row>
    <row r="19" ht="24" customHeight="1" spans="1:12">
      <c r="A19" s="19">
        <v>6</v>
      </c>
      <c r="B19" s="20" t="s">
        <v>40</v>
      </c>
      <c r="C19" s="20" t="s">
        <v>14</v>
      </c>
      <c r="D19" s="19">
        <v>102</v>
      </c>
      <c r="E19" s="21">
        <v>202603291511</v>
      </c>
      <c r="F19" s="22">
        <v>79.7</v>
      </c>
      <c r="G19" s="13">
        <f t="shared" si="0"/>
        <v>47.82</v>
      </c>
      <c r="H19" s="13">
        <v>79.96</v>
      </c>
      <c r="I19" s="14">
        <f t="shared" si="1"/>
        <v>31.984</v>
      </c>
      <c r="J19" s="14">
        <f t="shared" si="2"/>
        <v>79.804</v>
      </c>
      <c r="K19" s="16" t="s">
        <v>19</v>
      </c>
      <c r="L19" s="7" t="s">
        <v>15</v>
      </c>
    </row>
    <row r="20" ht="24" customHeight="1" spans="1:12">
      <c r="A20" s="19">
        <v>7</v>
      </c>
      <c r="B20" s="20" t="s">
        <v>41</v>
      </c>
      <c r="C20" s="20" t="s">
        <v>14</v>
      </c>
      <c r="D20" s="19">
        <v>102</v>
      </c>
      <c r="E20" s="21">
        <v>202603291307</v>
      </c>
      <c r="F20" s="22">
        <v>79</v>
      </c>
      <c r="G20" s="13">
        <f t="shared" si="0"/>
        <v>47.4</v>
      </c>
      <c r="H20" s="13">
        <v>78.32</v>
      </c>
      <c r="I20" s="14">
        <f t="shared" si="1"/>
        <v>31.328</v>
      </c>
      <c r="J20" s="14">
        <f t="shared" si="2"/>
        <v>78.728</v>
      </c>
      <c r="K20" s="16" t="s">
        <v>23</v>
      </c>
      <c r="L20" s="7" t="s">
        <v>15</v>
      </c>
    </row>
    <row r="21" ht="24" customHeight="1" spans="1:12">
      <c r="A21" s="19">
        <v>8</v>
      </c>
      <c r="B21" s="20" t="s">
        <v>42</v>
      </c>
      <c r="C21" s="20" t="s">
        <v>14</v>
      </c>
      <c r="D21" s="19">
        <v>102</v>
      </c>
      <c r="E21" s="21">
        <v>202603291502</v>
      </c>
      <c r="F21" s="22">
        <v>78.75</v>
      </c>
      <c r="G21" s="13">
        <f t="shared" si="0"/>
        <v>47.25</v>
      </c>
      <c r="H21" s="13">
        <v>75.98</v>
      </c>
      <c r="I21" s="14">
        <f t="shared" si="1"/>
        <v>30.392</v>
      </c>
      <c r="J21" s="14">
        <f t="shared" si="2"/>
        <v>77.642</v>
      </c>
      <c r="K21" s="16" t="s">
        <v>27</v>
      </c>
      <c r="L21" s="13"/>
    </row>
    <row r="22" ht="24" customHeight="1" spans="1:12">
      <c r="A22" s="19">
        <v>9</v>
      </c>
      <c r="B22" s="20" t="s">
        <v>43</v>
      </c>
      <c r="C22" s="20" t="s">
        <v>14</v>
      </c>
      <c r="D22" s="19">
        <v>102</v>
      </c>
      <c r="E22" s="21">
        <v>202603291130</v>
      </c>
      <c r="F22" s="22">
        <v>78.6</v>
      </c>
      <c r="G22" s="13">
        <f t="shared" si="0"/>
        <v>47.16</v>
      </c>
      <c r="H22" s="13">
        <v>75.46</v>
      </c>
      <c r="I22" s="14">
        <f t="shared" si="1"/>
        <v>30.184</v>
      </c>
      <c r="J22" s="14">
        <f t="shared" si="2"/>
        <v>77.344</v>
      </c>
      <c r="K22" s="16" t="s">
        <v>31</v>
      </c>
      <c r="L22" s="13"/>
    </row>
    <row r="23" ht="24" customHeight="1" spans="1:12">
      <c r="A23" s="19">
        <v>10</v>
      </c>
      <c r="B23" s="20" t="s">
        <v>44</v>
      </c>
      <c r="C23" s="20" t="s">
        <v>14</v>
      </c>
      <c r="D23" s="19">
        <v>102</v>
      </c>
      <c r="E23" s="21">
        <v>202603291507</v>
      </c>
      <c r="F23" s="22">
        <v>78.45</v>
      </c>
      <c r="G23" s="13">
        <f t="shared" si="0"/>
        <v>47.07</v>
      </c>
      <c r="H23" s="13">
        <v>0</v>
      </c>
      <c r="I23" s="14">
        <f t="shared" si="1"/>
        <v>0</v>
      </c>
      <c r="J23" s="14">
        <f t="shared" si="2"/>
        <v>47.07</v>
      </c>
      <c r="K23" s="16" t="s">
        <v>33</v>
      </c>
      <c r="L23" s="13"/>
    </row>
    <row r="24" ht="24" customHeight="1" spans="1:12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ht="24" customHeight="1" spans="1:12">
      <c r="A25" s="19">
        <v>1</v>
      </c>
      <c r="B25" s="20" t="s">
        <v>45</v>
      </c>
      <c r="C25" s="20" t="s">
        <v>14</v>
      </c>
      <c r="D25" s="19">
        <v>103</v>
      </c>
      <c r="E25" s="21">
        <v>202603291611</v>
      </c>
      <c r="F25" s="22">
        <v>79.35</v>
      </c>
      <c r="G25" s="13">
        <f t="shared" si="0"/>
        <v>47.61</v>
      </c>
      <c r="H25" s="13">
        <v>76.72</v>
      </c>
      <c r="I25" s="14">
        <f t="shared" si="1"/>
        <v>30.688</v>
      </c>
      <c r="J25" s="14">
        <f t="shared" si="2"/>
        <v>78.298</v>
      </c>
      <c r="K25" s="16" t="s">
        <v>17</v>
      </c>
      <c r="L25" s="7" t="s">
        <v>15</v>
      </c>
    </row>
    <row r="26" ht="24" customHeight="1" spans="1:12">
      <c r="A26" s="19">
        <v>2</v>
      </c>
      <c r="B26" s="20" t="s">
        <v>46</v>
      </c>
      <c r="C26" s="20" t="s">
        <v>14</v>
      </c>
      <c r="D26" s="19">
        <v>103</v>
      </c>
      <c r="E26" s="21">
        <v>202603291602</v>
      </c>
      <c r="F26" s="22">
        <v>77.5</v>
      </c>
      <c r="G26" s="13">
        <f t="shared" si="0"/>
        <v>46.5</v>
      </c>
      <c r="H26" s="13">
        <v>81.48</v>
      </c>
      <c r="I26" s="14">
        <f t="shared" si="1"/>
        <v>32.592</v>
      </c>
      <c r="J26" s="14">
        <f t="shared" si="2"/>
        <v>79.092</v>
      </c>
      <c r="K26" s="16" t="s">
        <v>35</v>
      </c>
      <c r="L26" s="7" t="s">
        <v>15</v>
      </c>
    </row>
    <row r="27" ht="24" customHeight="1" spans="1:12">
      <c r="A27" s="19">
        <v>3</v>
      </c>
      <c r="B27" s="20" t="s">
        <v>47</v>
      </c>
      <c r="C27" s="20" t="s">
        <v>14</v>
      </c>
      <c r="D27" s="19">
        <v>103</v>
      </c>
      <c r="E27" s="21">
        <v>202603291603</v>
      </c>
      <c r="F27" s="22">
        <v>76.95</v>
      </c>
      <c r="G27" s="13">
        <f t="shared" si="0"/>
        <v>46.17</v>
      </c>
      <c r="H27" s="13">
        <v>75.78</v>
      </c>
      <c r="I27" s="14">
        <f t="shared" si="1"/>
        <v>30.312</v>
      </c>
      <c r="J27" s="14">
        <f t="shared" si="2"/>
        <v>76.482</v>
      </c>
      <c r="K27" s="16" t="s">
        <v>21</v>
      </c>
      <c r="L27" s="7" t="s">
        <v>15</v>
      </c>
    </row>
    <row r="28" ht="24" customHeight="1" spans="1:12">
      <c r="A28" s="19">
        <v>4</v>
      </c>
      <c r="B28" s="20" t="s">
        <v>48</v>
      </c>
      <c r="C28" s="20" t="s">
        <v>14</v>
      </c>
      <c r="D28" s="19">
        <v>103</v>
      </c>
      <c r="E28" s="21">
        <v>202603291520</v>
      </c>
      <c r="F28" s="22">
        <v>75.6</v>
      </c>
      <c r="G28" s="13">
        <f t="shared" si="0"/>
        <v>45.36</v>
      </c>
      <c r="H28" s="13">
        <v>77.86</v>
      </c>
      <c r="I28" s="14">
        <f t="shared" si="1"/>
        <v>31.144</v>
      </c>
      <c r="J28" s="14">
        <f t="shared" si="2"/>
        <v>76.504</v>
      </c>
      <c r="K28" s="16" t="s">
        <v>19</v>
      </c>
      <c r="L28" s="7" t="s">
        <v>15</v>
      </c>
    </row>
    <row r="29" ht="24" customHeight="1" spans="1:12">
      <c r="A29" s="19">
        <v>5</v>
      </c>
      <c r="B29" s="20" t="s">
        <v>49</v>
      </c>
      <c r="C29" s="20" t="s">
        <v>14</v>
      </c>
      <c r="D29" s="19">
        <v>103</v>
      </c>
      <c r="E29" s="21">
        <v>202603291521</v>
      </c>
      <c r="F29" s="22">
        <v>75.25</v>
      </c>
      <c r="G29" s="13">
        <f t="shared" si="0"/>
        <v>45.15</v>
      </c>
      <c r="H29" s="13">
        <v>72.42</v>
      </c>
      <c r="I29" s="14">
        <f t="shared" si="1"/>
        <v>28.968</v>
      </c>
      <c r="J29" s="14">
        <f t="shared" si="2"/>
        <v>74.118</v>
      </c>
      <c r="K29" s="16" t="s">
        <v>27</v>
      </c>
      <c r="L29" s="13"/>
    </row>
    <row r="30" ht="24" customHeight="1" spans="1:12">
      <c r="A30" s="19">
        <v>6</v>
      </c>
      <c r="B30" s="20" t="s">
        <v>50</v>
      </c>
      <c r="C30" s="20" t="s">
        <v>14</v>
      </c>
      <c r="D30" s="19">
        <v>103</v>
      </c>
      <c r="E30" s="21">
        <v>202603291515</v>
      </c>
      <c r="F30" s="22">
        <v>74.8</v>
      </c>
      <c r="G30" s="13">
        <f t="shared" si="0"/>
        <v>44.88</v>
      </c>
      <c r="H30" s="13">
        <v>77.56</v>
      </c>
      <c r="I30" s="14">
        <f t="shared" si="1"/>
        <v>31.024</v>
      </c>
      <c r="J30" s="14">
        <f t="shared" si="2"/>
        <v>75.904</v>
      </c>
      <c r="K30" s="16" t="s">
        <v>29</v>
      </c>
      <c r="L30" s="13"/>
    </row>
    <row r="31" ht="24" customHeight="1" spans="1:12">
      <c r="A31" s="19">
        <v>7</v>
      </c>
      <c r="B31" s="20" t="s">
        <v>51</v>
      </c>
      <c r="C31" s="20" t="s">
        <v>14</v>
      </c>
      <c r="D31" s="19">
        <v>103</v>
      </c>
      <c r="E31" s="21">
        <v>202603291519</v>
      </c>
      <c r="F31" s="22">
        <v>74.5</v>
      </c>
      <c r="G31" s="13">
        <f t="shared" si="0"/>
        <v>44.7</v>
      </c>
      <c r="H31" s="13">
        <v>75.5</v>
      </c>
      <c r="I31" s="14">
        <f t="shared" si="1"/>
        <v>30.2</v>
      </c>
      <c r="J31" s="14">
        <f t="shared" si="2"/>
        <v>74.9</v>
      </c>
      <c r="K31" s="16" t="s">
        <v>25</v>
      </c>
      <c r="L31" s="13"/>
    </row>
    <row r="32" ht="24" customHeight="1" spans="1:12">
      <c r="A32" s="19">
        <v>8</v>
      </c>
      <c r="B32" s="20" t="s">
        <v>52</v>
      </c>
      <c r="C32" s="20" t="s">
        <v>14</v>
      </c>
      <c r="D32" s="19">
        <v>103</v>
      </c>
      <c r="E32" s="21">
        <v>202603291517</v>
      </c>
      <c r="F32" s="22">
        <v>74.05</v>
      </c>
      <c r="G32" s="13">
        <f t="shared" si="0"/>
        <v>44.43</v>
      </c>
      <c r="H32" s="13">
        <v>79.06</v>
      </c>
      <c r="I32" s="14">
        <f t="shared" si="1"/>
        <v>31.624</v>
      </c>
      <c r="J32" s="14">
        <f t="shared" si="2"/>
        <v>76.054</v>
      </c>
      <c r="K32" s="16" t="s">
        <v>23</v>
      </c>
      <c r="L32" s="13"/>
    </row>
    <row r="33" ht="24" customHeight="1" spans="1:12">
      <c r="A33" s="25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</row>
    <row r="34" ht="24" customHeight="1" spans="1:12">
      <c r="A34" s="19">
        <v>1</v>
      </c>
      <c r="B34" s="20" t="s">
        <v>53</v>
      </c>
      <c r="C34" s="20" t="s">
        <v>14</v>
      </c>
      <c r="D34" s="19">
        <v>104</v>
      </c>
      <c r="E34" s="21">
        <v>202603291628</v>
      </c>
      <c r="F34" s="22">
        <v>67.95</v>
      </c>
      <c r="G34" s="13">
        <f t="shared" si="0"/>
        <v>40.77</v>
      </c>
      <c r="H34" s="13">
        <v>81.74</v>
      </c>
      <c r="I34" s="14">
        <f t="shared" si="1"/>
        <v>32.696</v>
      </c>
      <c r="J34" s="14">
        <f t="shared" si="2"/>
        <v>73.466</v>
      </c>
      <c r="K34" s="16" t="s">
        <v>35</v>
      </c>
      <c r="L34" s="7" t="s">
        <v>15</v>
      </c>
    </row>
    <row r="35" ht="24" customHeight="1" spans="1:12">
      <c r="A35" s="19">
        <v>2</v>
      </c>
      <c r="B35" s="20" t="s">
        <v>54</v>
      </c>
      <c r="C35" s="20" t="s">
        <v>14</v>
      </c>
      <c r="D35" s="19">
        <v>104</v>
      </c>
      <c r="E35" s="21">
        <v>202603291617</v>
      </c>
      <c r="F35" s="22">
        <v>67.7</v>
      </c>
      <c r="G35" s="13">
        <f t="shared" si="0"/>
        <v>40.62</v>
      </c>
      <c r="H35" s="13">
        <v>75.62</v>
      </c>
      <c r="I35" s="14">
        <f t="shared" si="1"/>
        <v>30.248</v>
      </c>
      <c r="J35" s="14">
        <f t="shared" si="2"/>
        <v>70.868</v>
      </c>
      <c r="K35" s="16" t="s">
        <v>19</v>
      </c>
      <c r="L35" s="7" t="s">
        <v>15</v>
      </c>
    </row>
    <row r="36" ht="24" customHeight="1" spans="1:12">
      <c r="A36" s="19">
        <v>3</v>
      </c>
      <c r="B36" s="20" t="s">
        <v>55</v>
      </c>
      <c r="C36" s="20" t="s">
        <v>14</v>
      </c>
      <c r="D36" s="19">
        <v>104</v>
      </c>
      <c r="E36" s="21">
        <v>202603291619</v>
      </c>
      <c r="F36" s="22">
        <v>67.65</v>
      </c>
      <c r="G36" s="13">
        <f t="shared" si="0"/>
        <v>40.59</v>
      </c>
      <c r="H36" s="13">
        <v>78.18</v>
      </c>
      <c r="I36" s="14">
        <f t="shared" si="1"/>
        <v>31.272</v>
      </c>
      <c r="J36" s="14">
        <f t="shared" si="2"/>
        <v>71.862</v>
      </c>
      <c r="K36" s="16" t="s">
        <v>17</v>
      </c>
      <c r="L36" s="7" t="s">
        <v>15</v>
      </c>
    </row>
    <row r="37" ht="24" customHeight="1" spans="1:12">
      <c r="A37" s="19">
        <v>4</v>
      </c>
      <c r="B37" s="20" t="s">
        <v>56</v>
      </c>
      <c r="C37" s="20" t="s">
        <v>14</v>
      </c>
      <c r="D37" s="27">
        <v>104</v>
      </c>
      <c r="E37" s="21">
        <v>202603291626</v>
      </c>
      <c r="F37" s="22">
        <v>66.2</v>
      </c>
      <c r="G37" s="13">
        <f t="shared" si="0"/>
        <v>39.72</v>
      </c>
      <c r="H37" s="13">
        <v>74.64</v>
      </c>
      <c r="I37" s="14">
        <f t="shared" si="1"/>
        <v>29.856</v>
      </c>
      <c r="J37" s="14">
        <f t="shared" si="2"/>
        <v>69.576</v>
      </c>
      <c r="K37" s="16" t="s">
        <v>25</v>
      </c>
      <c r="L37" s="13"/>
    </row>
    <row r="38" ht="24" customHeight="1" spans="1:12">
      <c r="A38" s="19">
        <v>5</v>
      </c>
      <c r="B38" s="20" t="s">
        <v>57</v>
      </c>
      <c r="C38" s="20" t="s">
        <v>14</v>
      </c>
      <c r="D38" s="27">
        <v>104</v>
      </c>
      <c r="E38" s="21">
        <v>202603291621</v>
      </c>
      <c r="F38" s="22">
        <v>65.7</v>
      </c>
      <c r="G38" s="13">
        <f t="shared" si="0"/>
        <v>39.42</v>
      </c>
      <c r="H38" s="13">
        <v>75.86</v>
      </c>
      <c r="I38" s="14">
        <f t="shared" si="1"/>
        <v>30.344</v>
      </c>
      <c r="J38" s="14">
        <f t="shared" si="2"/>
        <v>69.764</v>
      </c>
      <c r="K38" s="16" t="s">
        <v>29</v>
      </c>
      <c r="L38" s="13"/>
    </row>
    <row r="39" ht="24" customHeight="1" spans="1:12">
      <c r="A39" s="19">
        <v>6</v>
      </c>
      <c r="B39" s="20" t="s">
        <v>58</v>
      </c>
      <c r="C39" s="20" t="s">
        <v>14</v>
      </c>
      <c r="D39" s="27">
        <v>104</v>
      </c>
      <c r="E39" s="21">
        <v>202603291614</v>
      </c>
      <c r="F39" s="22">
        <v>65.1</v>
      </c>
      <c r="G39" s="13">
        <f t="shared" si="0"/>
        <v>39.06</v>
      </c>
      <c r="H39" s="13">
        <v>76.92</v>
      </c>
      <c r="I39" s="14">
        <f t="shared" si="1"/>
        <v>30.768</v>
      </c>
      <c r="J39" s="14">
        <f t="shared" si="2"/>
        <v>69.828</v>
      </c>
      <c r="K39" s="16" t="s">
        <v>23</v>
      </c>
      <c r="L39" s="13"/>
    </row>
    <row r="40" ht="24" customHeight="1" spans="1:12">
      <c r="A40" s="19">
        <v>7</v>
      </c>
      <c r="B40" s="20" t="s">
        <v>59</v>
      </c>
      <c r="C40" s="20" t="s">
        <v>14</v>
      </c>
      <c r="D40" s="27">
        <v>104</v>
      </c>
      <c r="E40" s="21">
        <v>202603291624</v>
      </c>
      <c r="F40" s="22">
        <v>64.15</v>
      </c>
      <c r="G40" s="13">
        <f t="shared" si="0"/>
        <v>38.49</v>
      </c>
      <c r="H40" s="13">
        <v>76.12</v>
      </c>
      <c r="I40" s="14">
        <f t="shared" si="1"/>
        <v>30.448</v>
      </c>
      <c r="J40" s="14">
        <f t="shared" si="2"/>
        <v>68.938</v>
      </c>
      <c r="K40" s="16" t="s">
        <v>27</v>
      </c>
      <c r="L40" s="13"/>
    </row>
    <row r="41" ht="24" customHeight="1" spans="1:12">
      <c r="A41" s="19">
        <v>8</v>
      </c>
      <c r="B41" s="20" t="s">
        <v>60</v>
      </c>
      <c r="C41" s="28" t="s">
        <v>61</v>
      </c>
      <c r="D41" s="27">
        <v>104</v>
      </c>
      <c r="E41" s="21">
        <v>202603291612</v>
      </c>
      <c r="F41" s="22">
        <v>63.55</v>
      </c>
      <c r="G41" s="13">
        <f t="shared" si="0"/>
        <v>38.13</v>
      </c>
      <c r="H41" s="13">
        <v>81.12</v>
      </c>
      <c r="I41" s="14">
        <f t="shared" si="1"/>
        <v>32.448</v>
      </c>
      <c r="J41" s="14">
        <f t="shared" si="2"/>
        <v>70.578</v>
      </c>
      <c r="K41" s="16" t="s">
        <v>21</v>
      </c>
      <c r="L41" s="7" t="s">
        <v>15</v>
      </c>
    </row>
    <row r="42" ht="24" customHeight="1" spans="1:12">
      <c r="A42" s="25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3" ht="24" customHeight="1" spans="1:12">
      <c r="A43" s="19">
        <v>1</v>
      </c>
      <c r="B43" s="20" t="s">
        <v>62</v>
      </c>
      <c r="C43" s="20" t="s">
        <v>14</v>
      </c>
      <c r="D43" s="27">
        <v>105</v>
      </c>
      <c r="E43" s="21">
        <v>202603291632</v>
      </c>
      <c r="F43" s="22">
        <v>74.05</v>
      </c>
      <c r="G43" s="13">
        <f t="shared" si="0"/>
        <v>44.43</v>
      </c>
      <c r="H43" s="13">
        <v>81.52</v>
      </c>
      <c r="I43" s="14">
        <f t="shared" si="1"/>
        <v>32.608</v>
      </c>
      <c r="J43" s="14">
        <f t="shared" si="2"/>
        <v>77.038</v>
      </c>
      <c r="K43" s="16" t="s">
        <v>35</v>
      </c>
      <c r="L43" s="7" t="s">
        <v>15</v>
      </c>
    </row>
    <row r="44" ht="24" customHeight="1" spans="1:12">
      <c r="A44" s="19">
        <v>2</v>
      </c>
      <c r="B44" s="20" t="s">
        <v>63</v>
      </c>
      <c r="C44" s="20" t="s">
        <v>14</v>
      </c>
      <c r="D44" s="27">
        <v>105</v>
      </c>
      <c r="E44" s="21">
        <v>202603291629</v>
      </c>
      <c r="F44" s="22">
        <v>74</v>
      </c>
      <c r="G44" s="13">
        <f t="shared" si="0"/>
        <v>44.4</v>
      </c>
      <c r="H44" s="13">
        <v>74.48</v>
      </c>
      <c r="I44" s="14">
        <f t="shared" si="1"/>
        <v>29.792</v>
      </c>
      <c r="J44" s="14">
        <f t="shared" si="2"/>
        <v>74.192</v>
      </c>
      <c r="K44" s="16" t="s">
        <v>17</v>
      </c>
      <c r="L44" s="7" t="s">
        <v>15</v>
      </c>
    </row>
    <row r="45" ht="24" customHeight="1" spans="1:12">
      <c r="A45" s="19">
        <v>3</v>
      </c>
      <c r="B45" s="20" t="s">
        <v>64</v>
      </c>
      <c r="C45" s="20" t="s">
        <v>14</v>
      </c>
      <c r="D45" s="27">
        <v>105</v>
      </c>
      <c r="E45" s="21">
        <v>202603291631</v>
      </c>
      <c r="F45" s="22">
        <v>71.9</v>
      </c>
      <c r="G45" s="13">
        <f t="shared" si="0"/>
        <v>43.14</v>
      </c>
      <c r="H45" s="13">
        <v>74.26</v>
      </c>
      <c r="I45" s="14">
        <f t="shared" si="1"/>
        <v>29.704</v>
      </c>
      <c r="J45" s="14">
        <f t="shared" si="2"/>
        <v>72.844</v>
      </c>
      <c r="K45" s="16" t="s">
        <v>21</v>
      </c>
      <c r="L45" s="13"/>
    </row>
    <row r="46" ht="24" customHeight="1" spans="1:12">
      <c r="A46" s="19">
        <v>4</v>
      </c>
      <c r="B46" s="20" t="s">
        <v>65</v>
      </c>
      <c r="C46" s="20" t="s">
        <v>14</v>
      </c>
      <c r="D46" s="27">
        <v>105</v>
      </c>
      <c r="E46" s="21">
        <v>202603291630</v>
      </c>
      <c r="F46" s="22">
        <v>67.85</v>
      </c>
      <c r="G46" s="13">
        <f t="shared" si="0"/>
        <v>40.71</v>
      </c>
      <c r="H46" s="13">
        <v>80.52</v>
      </c>
      <c r="I46" s="14">
        <f t="shared" si="1"/>
        <v>32.208</v>
      </c>
      <c r="J46" s="14">
        <f t="shared" si="2"/>
        <v>72.918</v>
      </c>
      <c r="K46" s="16" t="s">
        <v>19</v>
      </c>
      <c r="L46" s="13"/>
    </row>
  </sheetData>
  <mergeCells count="5">
    <mergeCell ref="A1:L1"/>
    <mergeCell ref="A13:L13"/>
    <mergeCell ref="A24:L24"/>
    <mergeCell ref="A33:L33"/>
    <mergeCell ref="A42:L4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使徒行者</cp:lastModifiedBy>
  <dcterms:created xsi:type="dcterms:W3CDTF">2026-04-15T14:50:00Z</dcterms:created>
  <dcterms:modified xsi:type="dcterms:W3CDTF">2026-04-20T00:32:41Z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2026-04-15T06:50:53Z</vt:filetime>
  </property>
  <property fmtid="{D5CDD505-2E9C-101B-9397-08002B2CF9AE}" pid="4" name="UsrData">
    <vt:lpwstr>69df353543cd31001f97008ewl</vt:lpwstr>
  </property>
  <property fmtid="{D5CDD505-2E9C-101B-9397-08002B2CF9AE}" pid="5" name="ICV">
    <vt:lpwstr>0AD1866FF4C6451DBBBA0957FC21EFF9_13</vt:lpwstr>
  </property>
  <property fmtid="{D5CDD505-2E9C-101B-9397-08002B2CF9AE}" pid="6" name="KSOProductBuildVer">
    <vt:lpwstr>2052-12.1.0.25865</vt:lpwstr>
  </property>
  <property fmtid="{D5CDD505-2E9C-101B-9397-08002B2CF9AE}" pid="7" name="CalculationRule">
    <vt:i4>0</vt:i4>
  </property>
</Properties>
</file>